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0" yWindow="0" windowWidth="19200" windowHeight="6730"/>
  </bookViews>
  <sheets>
    <sheet name="Tab 16.5" sheetId="5" r:id="rId1"/>
  </sheets>
  <definedNames>
    <definedName name="_xlnm.Print_Area" localSheetId="0">'Tab 16.5'!$A$1:$I$95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5" l="1"/>
  <c r="D5" i="5"/>
  <c r="E5" i="5"/>
  <c r="F5" i="5"/>
  <c r="G5" i="5"/>
  <c r="H5" i="5"/>
  <c r="I5" i="5"/>
  <c r="B5" i="5"/>
  <c r="I76" i="5" l="1"/>
  <c r="I51" i="5"/>
  <c r="I26" i="5" l="1"/>
  <c r="I82" i="5" l="1"/>
  <c r="H82" i="5"/>
  <c r="G82" i="5"/>
  <c r="F82" i="5"/>
  <c r="E82" i="5"/>
  <c r="D82" i="5"/>
  <c r="C82" i="5"/>
  <c r="B82" i="5"/>
  <c r="I65" i="5"/>
  <c r="H65" i="5"/>
  <c r="G65" i="5"/>
  <c r="F65" i="5"/>
  <c r="E65" i="5"/>
  <c r="D65" i="5"/>
  <c r="C65" i="5"/>
  <c r="B65" i="5"/>
  <c r="I52" i="5"/>
  <c r="H52" i="5"/>
  <c r="G52" i="5"/>
  <c r="F52" i="5"/>
  <c r="E52" i="5"/>
  <c r="D52" i="5"/>
  <c r="C52" i="5"/>
  <c r="B52" i="5"/>
  <c r="I35" i="5"/>
  <c r="H35" i="5"/>
  <c r="G35" i="5"/>
  <c r="F35" i="5"/>
  <c r="E35" i="5"/>
  <c r="D35" i="5"/>
  <c r="C35" i="5"/>
  <c r="B35" i="5"/>
  <c r="I18" i="5"/>
  <c r="H18" i="5"/>
  <c r="G18" i="5"/>
  <c r="F18" i="5"/>
  <c r="E18" i="5"/>
  <c r="D18" i="5"/>
  <c r="C18" i="5"/>
  <c r="B18" i="5"/>
  <c r="I4" i="5"/>
</calcChain>
</file>

<file path=xl/sharedStrings.xml><?xml version="1.0" encoding="utf-8"?>
<sst xmlns="http://schemas.openxmlformats.org/spreadsheetml/2006/main" count="117" uniqueCount="24">
  <si>
    <t>Table 16.5: Annual Percentage Change in Producer Price Index (PPI) by Industry, 2017 - 2021</t>
  </si>
  <si>
    <t>Sectors</t>
  </si>
  <si>
    <t>Month/Share (%)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</si>
  <si>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</si>
  <si>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</si>
  <si>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</si>
  <si>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</si>
  <si>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</si>
  <si>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</si>
  <si>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</si>
  <si>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All Industry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</si>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</sst>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_);\(0\)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0"/>
      <name val="Myriad Pro"/>
      <family val="2"/>
    </font>
    <font>
      <i/>
      <sz val="10"/>
      <color theme="1"/>
      <name val="Myriad Pro"/>
      <family val="2"/>
    </font>
    <font>
      <i/>
      <sz val="9"/>
      <color theme="1"/>
      <name val="Myriad Pro"/>
      <family val="2"/>
    </font>
    <font>
      <sz val="9"/>
      <color theme="1"/>
      <name val="Myriad Pro"/>
      <family val="2"/>
    </font>
    <font>
      <sz val="10"/>
      <name val="Myriad Pro"/>
      <family val="2"/>
    </font>
    <font>
      <b/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4" fillId="0" borderId="0" xfId="0" applyFont="1" applyBorder="1"/>
    <xf numFmtId="1" fontId="3" fillId="2" borderId="0" xfId="0" applyNumberFormat="1" applyFont="1" applyFill="1" applyBorder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indent="1"/>
    </xf>
    <xf numFmtId="2" fontId="3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/>
    </xf>
    <xf numFmtId="0" fontId="9" fillId="2" borderId="0" xfId="0" applyFont="1" applyFill="1" applyBorder="1"/>
    <xf numFmtId="0" fontId="7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horizontal="left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inden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3" xfId="1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topLeftCell="A110" workbookViewId="0">
      <selection activeCell="K10" sqref="K10"/>
    </sheetView>
  </sheetViews>
  <sheetFormatPr defaultColWidth="9" defaultRowHeight="13"/>
  <cols>
    <col min="1" max="1" width="17.26953125" style="1" customWidth="1"/>
    <col min="2" max="2" width="16" style="1" customWidth="1"/>
    <col min="3" max="3" width="15.6328125" style="1" customWidth="1"/>
    <col min="4" max="4" width="15.54296875" style="1" customWidth="1"/>
    <col min="5" max="5" width="14" style="1" customWidth="1"/>
    <col min="6" max="6" width="14.90625" style="1" customWidth="1"/>
    <col min="7" max="7" width="11.08984375" style="1" customWidth="1"/>
    <col min="8" max="8" width="15.81640625" style="1" customWidth="1"/>
    <col min="9" max="16384" width="9" style="1"/>
  </cols>
  <sheetData>
    <row r="1" spans="1:9" ht="16" thickBot="1">
      <c r="A1" s="11" t="s">
        <v>0</v>
      </c>
      <c r="B1" s="12"/>
      <c r="C1" s="12"/>
      <c r="D1" s="12"/>
      <c r="E1" s="13"/>
      <c r="F1" s="13"/>
      <c r="G1" s="13"/>
      <c r="H1" s="13"/>
      <c r="I1" s="13"/>
    </row>
    <row r="2" spans="1:9" s="8" customFormat="1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8" customFormat="1" ht="75" customHeight="1">
      <c r="A3" s="26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6" t="s">
        <v>7</v>
      </c>
      <c r="G3" s="15" t="s">
        <v>8</v>
      </c>
      <c r="H3" s="15" t="s">
        <v>9</v>
      </c>
      <c r="I3" s="15" t="s">
        <v>10</v>
      </c>
    </row>
    <row r="4" spans="1:9" s="8" customFormat="1" ht="15" customHeight="1">
      <c r="A4" s="27"/>
      <c r="B4" s="17">
        <v>0.718719005659746</v>
      </c>
      <c r="C4" s="17">
        <v>0.95063181151140896</v>
      </c>
      <c r="D4" s="17">
        <v>0.34905942836265103</v>
      </c>
      <c r="E4" s="17">
        <v>1.5867144299335698E-2</v>
      </c>
      <c r="F4" s="17">
        <v>4.0699871769623304</v>
      </c>
      <c r="G4" s="17">
        <v>0</v>
      </c>
      <c r="H4" s="17">
        <v>0</v>
      </c>
      <c r="I4" s="17">
        <f>SUM(B4:H4)</f>
        <v>6.1042645667954716</v>
      </c>
    </row>
    <row r="5" spans="1:9" s="25" customFormat="1" ht="20" customHeight="1">
      <c r="A5" s="2">
        <v>2021</v>
      </c>
      <c r="B5" s="24">
        <f>AVERAGE(B6:B17)</f>
        <v>10.948257651603745</v>
      </c>
      <c r="C5" s="24">
        <f t="shared" ref="C5:I5" si="0">AVERAGE(C6:C17)</f>
        <v>-0.16207113777251814</v>
      </c>
      <c r="D5" s="24">
        <f t="shared" si="0"/>
        <v>35.701604680194968</v>
      </c>
      <c r="E5" s="24">
        <f t="shared" si="0"/>
        <v>19.892416619812739</v>
      </c>
      <c r="F5" s="24">
        <f t="shared" si="0"/>
        <v>0.25045149534171918</v>
      </c>
      <c r="G5" s="24">
        <f t="shared" si="0"/>
        <v>0</v>
      </c>
      <c r="H5" s="24">
        <f t="shared" si="0"/>
        <v>5.6726063525993764</v>
      </c>
      <c r="I5" s="24">
        <f t="shared" si="0"/>
        <v>-7.1646452217998133</v>
      </c>
    </row>
    <row r="6" spans="1:9" ht="20" customHeight="1">
      <c r="A6" s="4" t="s">
        <v>11</v>
      </c>
      <c r="B6" s="19">
        <v>8.5389720864711194</v>
      </c>
      <c r="C6" s="19">
        <v>-0.32414227554503627</v>
      </c>
      <c r="D6" s="19">
        <v>36.949586286042987</v>
      </c>
      <c r="E6" s="19">
        <v>14.036320769788514</v>
      </c>
      <c r="F6" s="19">
        <v>0.39365649543934289</v>
      </c>
      <c r="G6" s="19">
        <v>0</v>
      </c>
      <c r="H6" s="19">
        <v>6.2353686224360771</v>
      </c>
      <c r="I6" s="29">
        <v>-8.2636534111388045</v>
      </c>
    </row>
    <row r="7" spans="1:9" ht="20" customHeight="1">
      <c r="A7" s="4" t="s">
        <v>12</v>
      </c>
      <c r="B7" s="19">
        <v>5.1076410778809311</v>
      </c>
      <c r="C7" s="19">
        <v>-0.32414227554503627</v>
      </c>
      <c r="D7" s="19">
        <v>37.095817698203874</v>
      </c>
      <c r="E7" s="19">
        <v>6.6150071431386515</v>
      </c>
      <c r="F7" s="19">
        <v>0.39365649543934289</v>
      </c>
      <c r="G7" s="19">
        <v>0</v>
      </c>
      <c r="H7" s="19">
        <v>6.0327507313202355</v>
      </c>
      <c r="I7" s="29">
        <v>-8.2636534111388045</v>
      </c>
    </row>
    <row r="8" spans="1:9" ht="20" customHeight="1">
      <c r="A8" s="4" t="s">
        <v>13</v>
      </c>
      <c r="B8" s="19">
        <v>5.0275053537796266</v>
      </c>
      <c r="C8" s="19">
        <v>-0.32414227554503627</v>
      </c>
      <c r="D8" s="19">
        <v>37.095817698203874</v>
      </c>
      <c r="E8" s="19">
        <v>6.6133698577959033</v>
      </c>
      <c r="F8" s="19">
        <v>0.39365649543934289</v>
      </c>
      <c r="G8" s="19">
        <v>0</v>
      </c>
      <c r="H8" s="19">
        <v>4.686076927652616</v>
      </c>
      <c r="I8" s="29">
        <v>-8.2636534111388045</v>
      </c>
    </row>
    <row r="9" spans="1:9" ht="20" customHeight="1">
      <c r="A9" s="4" t="s">
        <v>14</v>
      </c>
      <c r="B9" s="19">
        <v>6.623197636657574</v>
      </c>
      <c r="C9" s="19">
        <v>-0.32414227554503627</v>
      </c>
      <c r="D9" s="19">
        <v>37.095817698203874</v>
      </c>
      <c r="E9" s="19">
        <v>9.1628077161091337</v>
      </c>
      <c r="F9" s="19">
        <v>0.39365649543934289</v>
      </c>
      <c r="G9" s="19">
        <v>0</v>
      </c>
      <c r="H9" s="19">
        <v>4.6078093549510868</v>
      </c>
      <c r="I9" s="29">
        <v>0</v>
      </c>
    </row>
    <row r="10" spans="1:9" ht="20" customHeight="1">
      <c r="A10" s="4" t="s">
        <v>15</v>
      </c>
      <c r="B10" s="19">
        <v>7.9139414733436775</v>
      </c>
      <c r="C10" s="19">
        <v>-0.32414227554503627</v>
      </c>
      <c r="D10" s="19">
        <v>37.095817698203874</v>
      </c>
      <c r="E10" s="19">
        <v>12.821750917338704</v>
      </c>
      <c r="F10" s="19">
        <v>0.39365649543934289</v>
      </c>
      <c r="G10" s="19">
        <v>0</v>
      </c>
      <c r="H10" s="19">
        <v>4.3949156885739082</v>
      </c>
      <c r="I10" s="29">
        <v>-7.6480978035226688</v>
      </c>
    </row>
    <row r="11" spans="1:9" ht="20" customHeight="1">
      <c r="A11" s="4" t="s">
        <v>16</v>
      </c>
      <c r="B11" s="19">
        <v>9.7667053864082476</v>
      </c>
      <c r="C11" s="19">
        <v>-0.32414227554503627</v>
      </c>
      <c r="D11" s="19">
        <v>37.095817698203874</v>
      </c>
      <c r="E11" s="19">
        <v>16.915850912222741</v>
      </c>
      <c r="F11" s="19">
        <v>0.39365649543934289</v>
      </c>
      <c r="G11" s="19">
        <v>0</v>
      </c>
      <c r="H11" s="19">
        <v>4.4544722830588412</v>
      </c>
      <c r="I11" s="29">
        <v>-7.6480978035226688</v>
      </c>
    </row>
    <row r="12" spans="1:9" ht="20" customHeight="1">
      <c r="A12" s="4" t="s">
        <v>17</v>
      </c>
      <c r="B12" s="19">
        <v>13.104402177449636</v>
      </c>
      <c r="C12" s="19">
        <v>0</v>
      </c>
      <c r="D12" s="19">
        <v>35.262486113126016</v>
      </c>
      <c r="E12" s="19">
        <v>24.867396640720287</v>
      </c>
      <c r="F12" s="19">
        <v>0.10724649524409546</v>
      </c>
      <c r="G12" s="19">
        <v>0</v>
      </c>
      <c r="H12" s="19">
        <v>5.0950237029371737</v>
      </c>
      <c r="I12" s="29">
        <v>-7.6480978035226688</v>
      </c>
    </row>
    <row r="13" spans="1:9" ht="20" customHeight="1">
      <c r="A13" s="4" t="s">
        <v>18</v>
      </c>
      <c r="B13" s="19">
        <v>13.657976823898066</v>
      </c>
      <c r="C13" s="19">
        <v>0</v>
      </c>
      <c r="D13" s="19">
        <v>35.262486113126016</v>
      </c>
      <c r="E13" s="19">
        <v>26.008536821530392</v>
      </c>
      <c r="F13" s="19">
        <v>0.10724649524409546</v>
      </c>
      <c r="G13" s="19">
        <v>0</v>
      </c>
      <c r="H13" s="19">
        <v>6.0712279734104646</v>
      </c>
      <c r="I13" s="29">
        <v>-7.6480978035226688</v>
      </c>
    </row>
    <row r="14" spans="1:9" ht="20" customHeight="1">
      <c r="A14" s="4" t="s">
        <v>19</v>
      </c>
      <c r="B14" s="19">
        <v>10.576975772175047</v>
      </c>
      <c r="C14" s="19">
        <v>0</v>
      </c>
      <c r="D14" s="19">
        <v>35.262486113126016</v>
      </c>
      <c r="E14" s="19">
        <v>18.91339255605309</v>
      </c>
      <c r="F14" s="19">
        <v>0.10724649524409546</v>
      </c>
      <c r="G14" s="19">
        <v>0</v>
      </c>
      <c r="H14" s="19">
        <v>6.3239558053030942</v>
      </c>
      <c r="I14" s="29">
        <v>-7.6480978035226688</v>
      </c>
    </row>
    <row r="15" spans="1:9" ht="20" customHeight="1">
      <c r="A15" s="4" t="s">
        <v>20</v>
      </c>
      <c r="B15" s="19">
        <v>13.882397214803465</v>
      </c>
      <c r="C15" s="19">
        <v>0</v>
      </c>
      <c r="D15" s="19">
        <v>33.292686718011822</v>
      </c>
      <c r="E15" s="19">
        <v>26.646030668804311</v>
      </c>
      <c r="F15" s="19">
        <v>0.10724649524409546</v>
      </c>
      <c r="G15" s="19">
        <v>0</v>
      </c>
      <c r="H15" s="19">
        <v>6.8259592961659177</v>
      </c>
      <c r="I15" s="29">
        <v>-7.6480978035226688</v>
      </c>
    </row>
    <row r="16" spans="1:9" ht="20" customHeight="1">
      <c r="A16" s="4" t="s">
        <v>21</v>
      </c>
      <c r="B16" s="19">
        <v>22.425428712508875</v>
      </c>
      <c r="C16" s="19">
        <v>0</v>
      </c>
      <c r="D16" s="19">
        <v>33.292686718011822</v>
      </c>
      <c r="E16" s="19">
        <v>47.484709391990521</v>
      </c>
      <c r="F16" s="19">
        <v>0.10724649524409546</v>
      </c>
      <c r="G16" s="19">
        <v>0</v>
      </c>
      <c r="H16" s="19">
        <v>6.3427787874148711</v>
      </c>
      <c r="I16" s="29">
        <v>-7.6480978035226688</v>
      </c>
    </row>
    <row r="17" spans="1:9" ht="20" customHeight="1">
      <c r="A17" s="4" t="s">
        <v>22</v>
      </c>
      <c r="B17" s="19">
        <v>14.753948103868675</v>
      </c>
      <c r="C17" s="19">
        <v>0</v>
      </c>
      <c r="D17" s="19">
        <v>33.617749609875517</v>
      </c>
      <c r="E17" s="19">
        <v>28.623826042260614</v>
      </c>
      <c r="F17" s="19">
        <v>0.10724649524409546</v>
      </c>
      <c r="G17" s="19">
        <v>0</v>
      </c>
      <c r="H17" s="19">
        <v>7.0009370579682262</v>
      </c>
      <c r="I17" s="29">
        <v>-7.6480978035226688</v>
      </c>
    </row>
    <row r="18" spans="1:9" ht="20" customHeight="1">
      <c r="A18" s="2">
        <v>2020</v>
      </c>
      <c r="B18" s="18">
        <f t="shared" ref="B18:I18" si="1">AVERAGE(B19:B34)</f>
        <v>-9.4318049816189992E-2</v>
      </c>
      <c r="C18" s="18">
        <f t="shared" si="1"/>
        <v>1.0508609956974988</v>
      </c>
      <c r="D18" s="18">
        <f t="shared" si="1"/>
        <v>4.0788853975963191</v>
      </c>
      <c r="E18" s="18">
        <f t="shared" si="1"/>
        <v>0.18290816284118411</v>
      </c>
      <c r="F18" s="18">
        <f t="shared" si="1"/>
        <v>0.31307593668941003</v>
      </c>
      <c r="G18" s="18">
        <f t="shared" si="1"/>
        <v>1.6091190007980829</v>
      </c>
      <c r="H18" s="18">
        <f t="shared" si="1"/>
        <v>-5.7209908230960922</v>
      </c>
      <c r="I18" s="18">
        <f t="shared" si="1"/>
        <v>2.3080956588607182</v>
      </c>
    </row>
    <row r="19" spans="1:9" ht="20" customHeight="1">
      <c r="A19" s="4" t="s">
        <v>11</v>
      </c>
      <c r="B19" s="20">
        <v>0</v>
      </c>
      <c r="C19" s="20">
        <v>0.46506212429602301</v>
      </c>
      <c r="D19" s="20">
        <v>-3.09994151485333</v>
      </c>
      <c r="E19" s="20">
        <v>0</v>
      </c>
      <c r="F19" s="20">
        <v>0</v>
      </c>
      <c r="G19" s="20">
        <v>0.50169685257552799</v>
      </c>
      <c r="H19" s="20">
        <v>0</v>
      </c>
      <c r="I19" s="18">
        <v>-1.43400460377754</v>
      </c>
    </row>
    <row r="20" spans="1:9" ht="20" customHeight="1">
      <c r="A20" s="4" t="s">
        <v>12</v>
      </c>
      <c r="B20" s="20">
        <v>0</v>
      </c>
      <c r="C20" s="20">
        <v>0.678740382431675</v>
      </c>
      <c r="D20" s="20">
        <v>2.2937692685887998</v>
      </c>
      <c r="E20" s="20">
        <v>0</v>
      </c>
      <c r="F20" s="20">
        <v>0</v>
      </c>
      <c r="G20" s="20">
        <v>0.38389568252366102</v>
      </c>
      <c r="H20" s="20">
        <v>0</v>
      </c>
      <c r="I20" s="18">
        <v>1.14939100922409</v>
      </c>
    </row>
    <row r="21" spans="1:9" ht="20" customHeight="1">
      <c r="A21" s="4" t="s">
        <v>13</v>
      </c>
      <c r="B21" s="20">
        <v>0</v>
      </c>
      <c r="C21" s="20">
        <v>0.91088910919452404</v>
      </c>
      <c r="D21" s="20">
        <v>3.5843812565583599</v>
      </c>
      <c r="E21" s="20">
        <v>0</v>
      </c>
      <c r="F21" s="20">
        <v>0</v>
      </c>
      <c r="G21" s="20">
        <v>2.3804160855647201</v>
      </c>
      <c r="H21" s="20">
        <v>0</v>
      </c>
      <c r="I21" s="18">
        <v>1.88777411287235</v>
      </c>
    </row>
    <row r="22" spans="1:9" ht="20" customHeight="1" thickBot="1">
      <c r="A22" s="14" t="s">
        <v>14</v>
      </c>
      <c r="B22" s="21">
        <v>0</v>
      </c>
      <c r="C22" s="21">
        <v>0.54240637726501495</v>
      </c>
      <c r="D22" s="21">
        <v>3.7244786935855401</v>
      </c>
      <c r="E22" s="21">
        <v>0</v>
      </c>
      <c r="F22" s="21">
        <v>0</v>
      </c>
      <c r="G22" s="21">
        <v>3.10368191653221</v>
      </c>
      <c r="H22" s="21">
        <v>-8.2636534111387991</v>
      </c>
      <c r="I22" s="22">
        <v>1.58136998490868</v>
      </c>
    </row>
    <row r="23" spans="1:9" ht="19.5" customHeight="1" thickBot="1">
      <c r="A23" s="11" t="s">
        <v>0</v>
      </c>
      <c r="B23" s="12"/>
      <c r="C23" s="12"/>
      <c r="D23" s="12"/>
      <c r="E23" s="13"/>
      <c r="F23" s="13"/>
      <c r="G23" s="13"/>
      <c r="H23" s="13"/>
      <c r="I23" s="13"/>
    </row>
    <row r="24" spans="1:9" s="8" customFormat="1" ht="15" customHeight="1">
      <c r="A24" s="28" t="s">
        <v>1</v>
      </c>
      <c r="B24" s="28"/>
      <c r="C24" s="28"/>
      <c r="D24" s="28"/>
      <c r="E24" s="28"/>
      <c r="F24" s="28"/>
      <c r="G24" s="28"/>
      <c r="H24" s="28"/>
      <c r="I24" s="28"/>
    </row>
    <row r="25" spans="1:9" s="8" customFormat="1" ht="75" customHeight="1">
      <c r="A25" s="26" t="s">
        <v>2</v>
      </c>
      <c r="B25" s="15" t="s">
        <v>3</v>
      </c>
      <c r="C25" s="15" t="s">
        <v>4</v>
      </c>
      <c r="D25" s="15" t="s">
        <v>5</v>
      </c>
      <c r="E25" s="15" t="s">
        <v>6</v>
      </c>
      <c r="F25" s="16" t="s">
        <v>7</v>
      </c>
      <c r="G25" s="15" t="s">
        <v>8</v>
      </c>
      <c r="H25" s="15" t="s">
        <v>9</v>
      </c>
      <c r="I25" s="15" t="s">
        <v>10</v>
      </c>
    </row>
    <row r="26" spans="1:9" s="8" customFormat="1" ht="15" customHeight="1">
      <c r="A26" s="27"/>
      <c r="B26" s="17">
        <v>0.718719005659746</v>
      </c>
      <c r="C26" s="17">
        <v>0.95063181151140896</v>
      </c>
      <c r="D26" s="17">
        <v>0.34905942836265103</v>
      </c>
      <c r="E26" s="17">
        <v>1.5867144299335698E-2</v>
      </c>
      <c r="F26" s="17">
        <v>4.0699871769623304</v>
      </c>
      <c r="G26" s="17">
        <v>0</v>
      </c>
      <c r="H26" s="17">
        <v>0</v>
      </c>
      <c r="I26" s="17">
        <f>SUM(B26:H26)</f>
        <v>6.1042645667954716</v>
      </c>
    </row>
    <row r="27" spans="1:9" ht="17" customHeight="1">
      <c r="A27" s="4" t="s">
        <v>15</v>
      </c>
      <c r="B27" s="20">
        <v>0</v>
      </c>
      <c r="C27" s="20">
        <v>0.54240637726501495</v>
      </c>
      <c r="D27" s="20">
        <v>4.2386519233303703</v>
      </c>
      <c r="E27" s="20">
        <v>0</v>
      </c>
      <c r="F27" s="20">
        <v>0</v>
      </c>
      <c r="G27" s="20">
        <v>2.7577001249305502</v>
      </c>
      <c r="H27" s="20">
        <v>-8.2636534111387991</v>
      </c>
      <c r="I27" s="18">
        <v>1.8008397311195301</v>
      </c>
    </row>
    <row r="28" spans="1:9" ht="17" customHeight="1">
      <c r="A28" s="4" t="s">
        <v>16</v>
      </c>
      <c r="B28" s="20">
        <v>0</v>
      </c>
      <c r="C28" s="20">
        <v>0.54240637726501495</v>
      </c>
      <c r="D28" s="20">
        <v>3.7576646400418801</v>
      </c>
      <c r="E28" s="20">
        <v>0</v>
      </c>
      <c r="F28" s="20">
        <v>0</v>
      </c>
      <c r="G28" s="20">
        <v>2.9195040678829098</v>
      </c>
      <c r="H28" s="20">
        <v>-8.2636534111387991</v>
      </c>
      <c r="I28" s="18">
        <v>1.5861246255368699</v>
      </c>
    </row>
    <row r="29" spans="1:9" ht="17" customHeight="1">
      <c r="A29" s="4" t="s">
        <v>17</v>
      </c>
      <c r="B29" s="20">
        <v>-0.324142275545036</v>
      </c>
      <c r="C29" s="20">
        <v>1.0799772618393699</v>
      </c>
      <c r="D29" s="20">
        <v>0.170191671058051</v>
      </c>
      <c r="E29" s="20">
        <v>0.393656495439343</v>
      </c>
      <c r="F29" s="20">
        <v>0</v>
      </c>
      <c r="G29" s="20">
        <v>2.6366158332080398</v>
      </c>
      <c r="H29" s="23">
        <v>-8.2636534111387991</v>
      </c>
      <c r="I29" s="18">
        <v>4.78147108796678E-2</v>
      </c>
    </row>
    <row r="30" spans="1:9" ht="17" customHeight="1">
      <c r="A30" s="4" t="s">
        <v>18</v>
      </c>
      <c r="B30" s="20">
        <v>-0.324142275545036</v>
      </c>
      <c r="C30" s="20">
        <v>1.7358056708768099</v>
      </c>
      <c r="D30" s="20">
        <v>2.0590773768472501</v>
      </c>
      <c r="E30" s="20">
        <v>0.393656495439343</v>
      </c>
      <c r="F30" s="20">
        <v>0</v>
      </c>
      <c r="G30" s="20">
        <v>1.5607014638498999</v>
      </c>
      <c r="H30" s="23">
        <v>-8.2636534111387991</v>
      </c>
      <c r="I30" s="18">
        <v>0.91764952540258604</v>
      </c>
    </row>
    <row r="31" spans="1:9" ht="17" customHeight="1">
      <c r="A31" s="4" t="s">
        <v>19</v>
      </c>
      <c r="B31" s="20">
        <v>-0.324142275545036</v>
      </c>
      <c r="C31" s="20">
        <v>2.1467032751358901</v>
      </c>
      <c r="D31" s="20">
        <v>10.3056663668516</v>
      </c>
      <c r="E31" s="20">
        <v>0.393656495439343</v>
      </c>
      <c r="F31" s="20">
        <v>0</v>
      </c>
      <c r="G31" s="20">
        <v>1.04790019889727</v>
      </c>
      <c r="H31" s="23">
        <v>-8.2636534111387991</v>
      </c>
      <c r="I31" s="18">
        <v>4.7184342660432401</v>
      </c>
    </row>
    <row r="32" spans="1:9" ht="17" customHeight="1">
      <c r="A32" s="4" t="s">
        <v>20</v>
      </c>
      <c r="B32" s="20">
        <v>-0.324142275545036</v>
      </c>
      <c r="C32" s="20">
        <v>1.35538805899558</v>
      </c>
      <c r="D32" s="20">
        <v>9.5091466856271207</v>
      </c>
      <c r="E32" s="20">
        <v>0.393656495439343</v>
      </c>
      <c r="F32" s="20">
        <v>0</v>
      </c>
      <c r="G32" s="20">
        <v>1.1523018835060801</v>
      </c>
      <c r="H32" s="23">
        <v>-8.2636534111387991</v>
      </c>
      <c r="I32" s="18">
        <v>4.31659774616198</v>
      </c>
    </row>
    <row r="33" spans="1:9" ht="17" customHeight="1">
      <c r="A33" s="4" t="s">
        <v>21</v>
      </c>
      <c r="B33" s="20">
        <v>-0.324142275545036</v>
      </c>
      <c r="C33" s="20">
        <v>1.35538805899558</v>
      </c>
      <c r="D33" s="20">
        <v>7.8728564375500198</v>
      </c>
      <c r="E33" s="20">
        <v>0.393656495439343</v>
      </c>
      <c r="F33" s="20">
        <v>0</v>
      </c>
      <c r="G33" s="20">
        <v>1.3044003041207799</v>
      </c>
      <c r="H33" s="23">
        <v>-8.2636534111387991</v>
      </c>
      <c r="I33" s="18">
        <v>3.57994949346083</v>
      </c>
    </row>
    <row r="34" spans="1:9" ht="17" customHeight="1">
      <c r="A34" s="4" t="s">
        <v>22</v>
      </c>
      <c r="B34" s="20">
        <v>-0.324142275545036</v>
      </c>
      <c r="C34" s="20">
        <v>1.35538805899558</v>
      </c>
      <c r="D34" s="20">
        <v>8.2605079352038295</v>
      </c>
      <c r="E34" s="20">
        <v>0.393656495439343</v>
      </c>
      <c r="F34" s="20">
        <v>0</v>
      </c>
      <c r="G34" s="20">
        <v>1.16973259678343</v>
      </c>
      <c r="H34" s="23">
        <v>-8.2636534111387991</v>
      </c>
      <c r="I34" s="18">
        <v>3.7490383965615801</v>
      </c>
    </row>
    <row r="35" spans="1:9" ht="17" customHeight="1">
      <c r="A35" s="2">
        <v>2019</v>
      </c>
      <c r="B35" s="18">
        <f>AVERAGE(B36:B47)</f>
        <v>0</v>
      </c>
      <c r="C35" s="18">
        <f t="shared" ref="C35:I35" si="2">AVERAGE(C36:C47)</f>
        <v>1.1561658730205082</v>
      </c>
      <c r="D35" s="18">
        <f t="shared" si="2"/>
        <v>-8.2537497754181519</v>
      </c>
      <c r="E35" s="18">
        <f t="shared" si="2"/>
        <v>7.2837359835087503E-2</v>
      </c>
      <c r="F35" s="18">
        <f t="shared" si="2"/>
        <v>0</v>
      </c>
      <c r="G35" s="18">
        <f t="shared" si="2"/>
        <v>4.0016238689901575</v>
      </c>
      <c r="H35" s="18">
        <f t="shared" si="2"/>
        <v>0</v>
      </c>
      <c r="I35" s="18">
        <f t="shared" si="2"/>
        <v>-3.7172801890326088</v>
      </c>
    </row>
    <row r="36" spans="1:9" ht="17" customHeight="1">
      <c r="A36" s="4" t="s">
        <v>11</v>
      </c>
      <c r="B36" s="20">
        <v>0</v>
      </c>
      <c r="C36" s="20">
        <v>2.61799798736237</v>
      </c>
      <c r="D36" s="20">
        <v>-3.9865527523122402</v>
      </c>
      <c r="E36" s="20">
        <v>0.14567471967017501</v>
      </c>
      <c r="F36" s="20">
        <v>0</v>
      </c>
      <c r="G36" s="20">
        <v>7.0626778198199496</v>
      </c>
      <c r="H36" s="20">
        <v>0</v>
      </c>
      <c r="I36" s="18">
        <v>-1.32533940118632</v>
      </c>
    </row>
    <row r="37" spans="1:9" ht="17" customHeight="1">
      <c r="A37" s="4" t="s">
        <v>12</v>
      </c>
      <c r="B37" s="20">
        <v>0</v>
      </c>
      <c r="C37" s="20">
        <v>2.4755674665415399</v>
      </c>
      <c r="D37" s="20">
        <v>-6.7532924810753103</v>
      </c>
      <c r="E37" s="20">
        <v>0.14567471967017501</v>
      </c>
      <c r="F37" s="20">
        <v>0</v>
      </c>
      <c r="G37" s="20">
        <v>6.9215846265609597</v>
      </c>
      <c r="H37" s="20">
        <v>0</v>
      </c>
      <c r="I37" s="18">
        <v>-2.7063908902253999</v>
      </c>
    </row>
    <row r="38" spans="1:9" ht="17" customHeight="1">
      <c r="A38" s="4" t="s">
        <v>13</v>
      </c>
      <c r="B38" s="20">
        <v>0</v>
      </c>
      <c r="C38" s="20">
        <v>2.2270511931711301</v>
      </c>
      <c r="D38" s="20">
        <v>-5.80004303869414</v>
      </c>
      <c r="E38" s="20">
        <v>0.14567471967017501</v>
      </c>
      <c r="F38" s="20">
        <v>0</v>
      </c>
      <c r="G38" s="20">
        <v>5.9029856267596204</v>
      </c>
      <c r="H38" s="20">
        <v>0</v>
      </c>
      <c r="I38" s="18">
        <v>-2.3026546550855298</v>
      </c>
    </row>
    <row r="39" spans="1:9" ht="17" customHeight="1">
      <c r="A39" s="4" t="s">
        <v>14</v>
      </c>
      <c r="B39" s="20">
        <v>0</v>
      </c>
      <c r="C39" s="20">
        <v>0.823037205161126</v>
      </c>
      <c r="D39" s="20">
        <v>-6.5443682390845099</v>
      </c>
      <c r="E39" s="20">
        <v>0.14567471967017501</v>
      </c>
      <c r="F39" s="20">
        <v>0</v>
      </c>
      <c r="G39" s="20">
        <v>5.5944148259968998</v>
      </c>
      <c r="H39" s="20">
        <v>0</v>
      </c>
      <c r="I39" s="18">
        <v>-2.7662356731502902</v>
      </c>
    </row>
    <row r="40" spans="1:9" ht="17" customHeight="1">
      <c r="A40" s="4" t="s">
        <v>15</v>
      </c>
      <c r="B40" s="20">
        <v>0</v>
      </c>
      <c r="C40" s="20">
        <v>0.25931710696445198</v>
      </c>
      <c r="D40" s="20">
        <v>-7.2155303984811496</v>
      </c>
      <c r="E40" s="20">
        <v>0.14567471967017501</v>
      </c>
      <c r="F40" s="20">
        <v>0</v>
      </c>
      <c r="G40" s="20">
        <v>4.9230831203735104</v>
      </c>
      <c r="H40" s="20">
        <v>0</v>
      </c>
      <c r="I40" s="18">
        <v>-3.1677315077513399</v>
      </c>
    </row>
    <row r="41" spans="1:9" ht="17" customHeight="1">
      <c r="A41" s="4" t="s">
        <v>16</v>
      </c>
      <c r="B41" s="20">
        <v>0</v>
      </c>
      <c r="C41" s="20">
        <v>0.57273321435473701</v>
      </c>
      <c r="D41" s="20">
        <v>-8.6429225600380803</v>
      </c>
      <c r="E41" s="20">
        <v>0.14567471967017501</v>
      </c>
      <c r="F41" s="20">
        <v>0</v>
      </c>
      <c r="G41" s="20">
        <v>4.6702516671816197</v>
      </c>
      <c r="H41" s="20">
        <v>0</v>
      </c>
      <c r="I41" s="18">
        <v>-3.8769121039430399</v>
      </c>
    </row>
    <row r="42" spans="1:9" ht="17" customHeight="1">
      <c r="A42" s="4" t="s">
        <v>17</v>
      </c>
      <c r="B42" s="20">
        <v>0</v>
      </c>
      <c r="C42" s="20">
        <v>1.5488220089021401</v>
      </c>
      <c r="D42" s="20">
        <v>-8.8969805893919407</v>
      </c>
      <c r="E42" s="20">
        <v>0</v>
      </c>
      <c r="F42" s="20">
        <v>0</v>
      </c>
      <c r="G42" s="20">
        <v>4.3083958535247797</v>
      </c>
      <c r="H42" s="20">
        <v>0</v>
      </c>
      <c r="I42" s="18">
        <v>-4.01962948046073</v>
      </c>
    </row>
    <row r="43" spans="1:9" ht="17" customHeight="1">
      <c r="A43" s="4" t="s">
        <v>18</v>
      </c>
      <c r="B43" s="20">
        <v>0</v>
      </c>
      <c r="C43" s="20">
        <v>7.2240056290584498E-2</v>
      </c>
      <c r="D43" s="20">
        <v>-10.5321772786565</v>
      </c>
      <c r="E43" s="20">
        <v>0</v>
      </c>
      <c r="F43" s="20">
        <v>0</v>
      </c>
      <c r="G43" s="20">
        <v>4.9285837796458702</v>
      </c>
      <c r="H43" s="20">
        <v>0</v>
      </c>
      <c r="I43" s="18">
        <v>-4.8921922225927297</v>
      </c>
    </row>
    <row r="44" spans="1:9" ht="17" customHeight="1">
      <c r="A44" s="4" t="s">
        <v>19</v>
      </c>
      <c r="B44" s="20">
        <v>0</v>
      </c>
      <c r="C44" s="20">
        <v>0.31850326111331201</v>
      </c>
      <c r="D44" s="20">
        <v>-10.145975085159399</v>
      </c>
      <c r="E44" s="20">
        <v>0</v>
      </c>
      <c r="F44" s="20">
        <v>0</v>
      </c>
      <c r="G44" s="20">
        <v>3.8734433879441301</v>
      </c>
      <c r="H44" s="20">
        <v>0</v>
      </c>
      <c r="I44" s="18">
        <v>-4.7400495960566298</v>
      </c>
    </row>
    <row r="45" spans="1:9" ht="17" customHeight="1">
      <c r="A45" s="4" t="s">
        <v>20</v>
      </c>
      <c r="B45" s="20">
        <v>0</v>
      </c>
      <c r="C45" s="20">
        <v>1.1212399588502999</v>
      </c>
      <c r="D45" s="20">
        <v>-10.8918190454211</v>
      </c>
      <c r="E45" s="20">
        <v>0</v>
      </c>
      <c r="F45" s="20">
        <v>0</v>
      </c>
      <c r="G45" s="20">
        <v>-0.70572007065779996</v>
      </c>
      <c r="H45" s="20">
        <v>0</v>
      </c>
      <c r="I45" s="18">
        <v>-5.3264253072302399</v>
      </c>
    </row>
    <row r="46" spans="1:9" ht="17" customHeight="1">
      <c r="A46" s="4" t="s">
        <v>21</v>
      </c>
      <c r="B46" s="20">
        <v>0</v>
      </c>
      <c r="C46" s="20">
        <v>0.88714718571800699</v>
      </c>
      <c r="D46" s="20">
        <v>-10.900591625193901</v>
      </c>
      <c r="E46" s="20">
        <v>0</v>
      </c>
      <c r="F46" s="20">
        <v>0</v>
      </c>
      <c r="G46" s="20">
        <v>0.124081844115054</v>
      </c>
      <c r="H46" s="20">
        <v>0</v>
      </c>
      <c r="I46" s="18">
        <v>-5.2970385615093702</v>
      </c>
    </row>
    <row r="47" spans="1:9" ht="17" customHeight="1" thickBot="1">
      <c r="A47" s="14" t="s">
        <v>22</v>
      </c>
      <c r="B47" s="21">
        <v>0</v>
      </c>
      <c r="C47" s="21">
        <v>0.95033383181639697</v>
      </c>
      <c r="D47" s="21">
        <v>-8.7347442115095699</v>
      </c>
      <c r="E47" s="21">
        <v>0</v>
      </c>
      <c r="F47" s="21">
        <v>0</v>
      </c>
      <c r="G47" s="21">
        <v>0.41570394661729598</v>
      </c>
      <c r="H47" s="21">
        <v>0</v>
      </c>
      <c r="I47" s="22">
        <v>-4.1867628691996899</v>
      </c>
    </row>
    <row r="48" spans="1:9" ht="16" thickBot="1">
      <c r="A48" s="11" t="s">
        <v>0</v>
      </c>
      <c r="B48" s="12"/>
      <c r="C48" s="12"/>
      <c r="D48" s="12"/>
      <c r="E48" s="13"/>
      <c r="F48" s="13"/>
      <c r="G48" s="13"/>
      <c r="H48" s="13"/>
      <c r="I48" s="13"/>
    </row>
    <row r="49" spans="1:9" s="8" customFormat="1" ht="15" customHeight="1">
      <c r="A49" s="28" t="s">
        <v>1</v>
      </c>
      <c r="B49" s="28"/>
      <c r="C49" s="28"/>
      <c r="D49" s="28"/>
      <c r="E49" s="28"/>
      <c r="F49" s="28"/>
      <c r="G49" s="28"/>
      <c r="H49" s="28"/>
      <c r="I49" s="28"/>
    </row>
    <row r="50" spans="1:9" s="8" customFormat="1" ht="75" customHeight="1">
      <c r="A50" s="26" t="s">
        <v>2</v>
      </c>
      <c r="B50" s="15" t="s">
        <v>3</v>
      </c>
      <c r="C50" s="15" t="s">
        <v>4</v>
      </c>
      <c r="D50" s="15" t="s">
        <v>5</v>
      </c>
      <c r="E50" s="15" t="s">
        <v>6</v>
      </c>
      <c r="F50" s="16" t="s">
        <v>7</v>
      </c>
      <c r="G50" s="15" t="s">
        <v>8</v>
      </c>
      <c r="H50" s="15" t="s">
        <v>9</v>
      </c>
      <c r="I50" s="15" t="s">
        <v>10</v>
      </c>
    </row>
    <row r="51" spans="1:9" s="8" customFormat="1" ht="15" customHeight="1">
      <c r="A51" s="27"/>
      <c r="B51" s="17">
        <v>0.718719005659746</v>
      </c>
      <c r="C51" s="17">
        <v>0.95063181151140896</v>
      </c>
      <c r="D51" s="17">
        <v>0.34905942836265103</v>
      </c>
      <c r="E51" s="17">
        <v>1.5867144299335698E-2</v>
      </c>
      <c r="F51" s="17">
        <v>4.0699871769623304</v>
      </c>
      <c r="G51" s="17">
        <v>0</v>
      </c>
      <c r="H51" s="17">
        <v>0</v>
      </c>
      <c r="I51" s="17">
        <f>SUM(B51:H51)</f>
        <v>6.1042645667954716</v>
      </c>
    </row>
    <row r="52" spans="1:9" ht="17" customHeight="1">
      <c r="A52" s="2">
        <v>2018</v>
      </c>
      <c r="B52" s="18">
        <f>AVERAGE(B53:B64)</f>
        <v>0</v>
      </c>
      <c r="C52" s="18">
        <f t="shared" ref="C52:I52" si="3">AVERAGE(C53:C64)</f>
        <v>-2.3561164868591593</v>
      </c>
      <c r="D52" s="18">
        <f t="shared" si="3"/>
        <v>10.845870800706921</v>
      </c>
      <c r="E52" s="18">
        <f t="shared" si="3"/>
        <v>0.14310612768897454</v>
      </c>
      <c r="F52" s="18">
        <f t="shared" si="3"/>
        <v>0</v>
      </c>
      <c r="G52" s="18">
        <f t="shared" si="3"/>
        <v>-3.8200966479336782</v>
      </c>
      <c r="H52" s="18">
        <f t="shared" si="3"/>
        <v>-0.15282359202565801</v>
      </c>
      <c r="I52" s="18">
        <f t="shared" si="3"/>
        <v>4.6741118144367739</v>
      </c>
    </row>
    <row r="53" spans="1:9" ht="17" customHeight="1">
      <c r="A53" s="4" t="s">
        <v>11</v>
      </c>
      <c r="B53" s="20">
        <v>0</v>
      </c>
      <c r="C53" s="20">
        <v>-3.97348340549792</v>
      </c>
      <c r="D53" s="20">
        <v>15.4096789858609</v>
      </c>
      <c r="E53" s="20">
        <v>0.140537535707774</v>
      </c>
      <c r="F53" s="20">
        <v>0</v>
      </c>
      <c r="G53" s="20">
        <v>-7.8330758410178296</v>
      </c>
      <c r="H53" s="20">
        <v>-0.203764789367544</v>
      </c>
      <c r="I53" s="18">
        <v>6.3472803830039197</v>
      </c>
    </row>
    <row r="54" spans="1:9" ht="17" customHeight="1">
      <c r="A54" s="4" t="s">
        <v>12</v>
      </c>
      <c r="B54" s="20">
        <v>0</v>
      </c>
      <c r="C54" s="20">
        <v>-5.0577077834130897</v>
      </c>
      <c r="D54" s="20">
        <v>17.118938174111001</v>
      </c>
      <c r="E54" s="20">
        <v>0.140537535707774</v>
      </c>
      <c r="F54" s="20">
        <v>0</v>
      </c>
      <c r="G54" s="20">
        <v>-7.0323338562727304</v>
      </c>
      <c r="H54" s="20">
        <v>-0.203764789367544</v>
      </c>
      <c r="I54" s="18">
        <v>7.0792488394232604</v>
      </c>
    </row>
    <row r="55" spans="1:9" ht="17" customHeight="1">
      <c r="A55" s="4" t="s">
        <v>13</v>
      </c>
      <c r="B55" s="20">
        <v>0</v>
      </c>
      <c r="C55" s="20">
        <v>-4.0237082747977402</v>
      </c>
      <c r="D55" s="20">
        <v>12.3025521369284</v>
      </c>
      <c r="E55" s="20">
        <v>0.140537535707774</v>
      </c>
      <c r="F55" s="20">
        <v>0</v>
      </c>
      <c r="G55" s="20">
        <v>-6.4582603981659599</v>
      </c>
      <c r="H55" s="20">
        <v>-0.203764789367544</v>
      </c>
      <c r="I55" s="18">
        <v>5.0615877347382598</v>
      </c>
    </row>
    <row r="56" spans="1:9" ht="17" customHeight="1">
      <c r="A56" s="4" t="s">
        <v>14</v>
      </c>
      <c r="B56" s="20">
        <v>0</v>
      </c>
      <c r="C56" s="20">
        <v>-2.0018311239998599</v>
      </c>
      <c r="D56" s="20">
        <v>9.0458196765055696</v>
      </c>
      <c r="E56" s="20">
        <v>0.140537535707774</v>
      </c>
      <c r="F56" s="20">
        <v>0</v>
      </c>
      <c r="G56" s="20">
        <v>-5.6378435433624503</v>
      </c>
      <c r="H56" s="20">
        <v>-0.203764789367544</v>
      </c>
      <c r="I56" s="18">
        <v>3.7772491551551202</v>
      </c>
    </row>
    <row r="57" spans="1:9" ht="17" customHeight="1">
      <c r="A57" s="4" t="s">
        <v>15</v>
      </c>
      <c r="B57" s="20">
        <v>0</v>
      </c>
      <c r="C57" s="20">
        <v>-1.51028397345249</v>
      </c>
      <c r="D57" s="20">
        <v>10.079302278681901</v>
      </c>
      <c r="E57" s="20">
        <v>0.140537535707774</v>
      </c>
      <c r="F57" s="20">
        <v>0</v>
      </c>
      <c r="G57" s="20">
        <v>-4.8573225451462099</v>
      </c>
      <c r="H57" s="20">
        <v>-0.203764789367544</v>
      </c>
      <c r="I57" s="18">
        <v>4.3259380217380601</v>
      </c>
    </row>
    <row r="58" spans="1:9" ht="17" customHeight="1">
      <c r="A58" s="4" t="s">
        <v>16</v>
      </c>
      <c r="B58" s="20">
        <v>0</v>
      </c>
      <c r="C58" s="20">
        <v>-0.53647354784720502</v>
      </c>
      <c r="D58" s="20">
        <v>10.092463535540301</v>
      </c>
      <c r="E58" s="20">
        <v>0.140537535707774</v>
      </c>
      <c r="F58" s="20">
        <v>0</v>
      </c>
      <c r="G58" s="20">
        <v>-4.7723084842853396</v>
      </c>
      <c r="H58" s="20">
        <v>-0.203764789367544</v>
      </c>
      <c r="I58" s="18">
        <v>4.3970050458272496</v>
      </c>
    </row>
    <row r="59" spans="1:9" ht="17" customHeight="1">
      <c r="A59" s="4" t="s">
        <v>17</v>
      </c>
      <c r="B59" s="20">
        <v>0</v>
      </c>
      <c r="C59" s="20">
        <v>-1.95308553527065</v>
      </c>
      <c r="D59" s="20">
        <v>11.4086224873113</v>
      </c>
      <c r="E59" s="20">
        <v>0.14567471967017501</v>
      </c>
      <c r="F59" s="20">
        <v>0</v>
      </c>
      <c r="G59" s="20">
        <v>-4.4204303597346604</v>
      </c>
      <c r="H59" s="20">
        <v>-0.203764789367544</v>
      </c>
      <c r="I59" s="18">
        <v>4.9273887556381002</v>
      </c>
    </row>
    <row r="60" spans="1:9" ht="17" customHeight="1">
      <c r="A60" s="4" t="s">
        <v>18</v>
      </c>
      <c r="B60" s="20">
        <v>0</v>
      </c>
      <c r="C60" s="20">
        <v>-1.4330408031286399</v>
      </c>
      <c r="D60" s="20">
        <v>13.246757862012201</v>
      </c>
      <c r="E60" s="20">
        <v>0.14567471967017501</v>
      </c>
      <c r="F60" s="20">
        <v>0</v>
      </c>
      <c r="G60" s="20">
        <v>-3.90804474532943</v>
      </c>
      <c r="H60" s="20">
        <v>-0.203764789367544</v>
      </c>
      <c r="I60" s="18">
        <v>5.8149023470610404</v>
      </c>
    </row>
    <row r="61" spans="1:9" ht="17" customHeight="1">
      <c r="A61" s="4" t="s">
        <v>19</v>
      </c>
      <c r="B61" s="20">
        <v>0</v>
      </c>
      <c r="C61" s="20">
        <v>-0.95464329380869895</v>
      </c>
      <c r="D61" s="20">
        <v>8.7372092811672992</v>
      </c>
      <c r="E61" s="20">
        <v>0.14567471967017501</v>
      </c>
      <c r="F61" s="20">
        <v>0</v>
      </c>
      <c r="G61" s="20">
        <v>-3.0688880678088499</v>
      </c>
      <c r="H61" s="20">
        <v>-0.203764789367544</v>
      </c>
      <c r="I61" s="18">
        <v>3.8677625744838</v>
      </c>
    </row>
    <row r="62" spans="1:9" ht="17" customHeight="1">
      <c r="A62" s="4" t="s">
        <v>20</v>
      </c>
      <c r="B62" s="20">
        <v>0</v>
      </c>
      <c r="C62" s="20">
        <v>-2.3343332975837199</v>
      </c>
      <c r="D62" s="20">
        <v>8.4717134784038102</v>
      </c>
      <c r="E62" s="20">
        <v>0.14567471967017501</v>
      </c>
      <c r="F62" s="20">
        <v>0</v>
      </c>
      <c r="G62" s="20">
        <v>1.01890935973208</v>
      </c>
      <c r="H62" s="20">
        <v>0</v>
      </c>
      <c r="I62" s="18">
        <v>3.92520632816202</v>
      </c>
    </row>
    <row r="63" spans="1:9" ht="17" customHeight="1">
      <c r="A63" s="4" t="s">
        <v>21</v>
      </c>
      <c r="B63" s="20">
        <v>0</v>
      </c>
      <c r="C63" s="20">
        <v>-2.2873018822940101</v>
      </c>
      <c r="D63" s="20">
        <v>7.5477511558339696</v>
      </c>
      <c r="E63" s="20">
        <v>0.14567471967017501</v>
      </c>
      <c r="F63" s="20">
        <v>0</v>
      </c>
      <c r="G63" s="20">
        <v>0.42360888613812703</v>
      </c>
      <c r="H63" s="20">
        <v>0</v>
      </c>
      <c r="I63" s="18">
        <v>3.4690812628803198</v>
      </c>
    </row>
    <row r="64" spans="1:9" ht="17" customHeight="1">
      <c r="A64" s="4" t="s">
        <v>22</v>
      </c>
      <c r="B64" s="20">
        <v>0</v>
      </c>
      <c r="C64" s="20">
        <v>-2.2075049212158899</v>
      </c>
      <c r="D64" s="20">
        <v>6.6896405561263999</v>
      </c>
      <c r="E64" s="20">
        <v>0.14567471967017501</v>
      </c>
      <c r="F64" s="20">
        <v>0</v>
      </c>
      <c r="G64" s="20">
        <v>0.70482982004911299</v>
      </c>
      <c r="H64" s="20">
        <v>0</v>
      </c>
      <c r="I64" s="18">
        <v>3.0966913251301298</v>
      </c>
    </row>
    <row r="65" spans="1:9" ht="17" customHeight="1">
      <c r="A65" s="2">
        <v>2017</v>
      </c>
      <c r="B65" s="18">
        <f>AVERAGE(B66:B81)</f>
        <v>2.3469262462697773</v>
      </c>
      <c r="C65" s="18">
        <f t="shared" ref="C65:I65" si="4">AVERAGE(C66:C81)</f>
        <v>2.8012369207349206</v>
      </c>
      <c r="D65" s="18">
        <f t="shared" si="4"/>
        <v>4.9803539494913531</v>
      </c>
      <c r="E65" s="18">
        <f t="shared" si="4"/>
        <v>7.144156117355025</v>
      </c>
      <c r="F65" s="18">
        <f t="shared" si="4"/>
        <v>0.31307593668941003</v>
      </c>
      <c r="G65" s="18">
        <f t="shared" si="4"/>
        <v>4.8105614552239562</v>
      </c>
      <c r="H65" s="18">
        <f t="shared" si="4"/>
        <v>-4.7022643700202454E-2</v>
      </c>
      <c r="I65" s="18">
        <f t="shared" si="4"/>
        <v>5.7843497140435556</v>
      </c>
    </row>
    <row r="66" spans="1:9" ht="17" customHeight="1">
      <c r="A66" s="4" t="s">
        <v>11</v>
      </c>
      <c r="B66" s="20">
        <v>2.4826101829872802</v>
      </c>
      <c r="C66" s="20">
        <v>4.8261643409496902</v>
      </c>
      <c r="D66" s="20">
        <v>6.3027305245255696E-2</v>
      </c>
      <c r="E66" s="20">
        <v>7.6625270672324897</v>
      </c>
      <c r="F66" s="20">
        <v>0</v>
      </c>
      <c r="G66" s="20">
        <v>9.6052593701019298</v>
      </c>
      <c r="H66" s="20">
        <v>0</v>
      </c>
      <c r="I66" s="18">
        <v>3.5343225187075098</v>
      </c>
    </row>
    <row r="67" spans="1:9" ht="17" customHeight="1">
      <c r="A67" s="4" t="s">
        <v>12</v>
      </c>
      <c r="B67" s="20">
        <v>2.4826101829872802</v>
      </c>
      <c r="C67" s="20">
        <v>6.3890708020202904</v>
      </c>
      <c r="D67" s="20">
        <v>2.8978799876390799</v>
      </c>
      <c r="E67" s="20">
        <v>7.6625270672324897</v>
      </c>
      <c r="F67" s="20">
        <v>0</v>
      </c>
      <c r="G67" s="20">
        <v>8.5779664323745806</v>
      </c>
      <c r="H67" s="20">
        <v>0</v>
      </c>
      <c r="I67" s="18">
        <v>4.9539040299491504</v>
      </c>
    </row>
    <row r="68" spans="1:9" ht="17" customHeight="1">
      <c r="A68" s="4" t="s">
        <v>13</v>
      </c>
      <c r="B68" s="20">
        <v>2.4826101829872802</v>
      </c>
      <c r="C68" s="20">
        <v>2.8913851031122002</v>
      </c>
      <c r="D68" s="20">
        <v>3.96608067844442</v>
      </c>
      <c r="E68" s="20">
        <v>7.6625270672324897</v>
      </c>
      <c r="F68" s="20">
        <v>0</v>
      </c>
      <c r="G68" s="20">
        <v>8.7486023051068305</v>
      </c>
      <c r="H68" s="20">
        <v>0</v>
      </c>
      <c r="I68" s="18">
        <v>5.2770800845849797</v>
      </c>
    </row>
    <row r="69" spans="1:9" ht="17" customHeight="1">
      <c r="A69" s="4" t="s">
        <v>14</v>
      </c>
      <c r="B69" s="20">
        <v>2.4826101829872802</v>
      </c>
      <c r="C69" s="20">
        <v>2.4757285737921899</v>
      </c>
      <c r="D69" s="20">
        <v>5.5207088396404398</v>
      </c>
      <c r="E69" s="20">
        <v>7.6625270672324897</v>
      </c>
      <c r="F69" s="20">
        <v>0</v>
      </c>
      <c r="G69" s="20">
        <v>8.3468406863197693</v>
      </c>
      <c r="H69" s="20">
        <v>0</v>
      </c>
      <c r="I69" s="18">
        <v>5.9763887699128402</v>
      </c>
    </row>
    <row r="70" spans="1:9" ht="17" customHeight="1">
      <c r="A70" s="4" t="s">
        <v>15</v>
      </c>
      <c r="B70" s="20">
        <v>2.4826101829872802</v>
      </c>
      <c r="C70" s="20">
        <v>2.5375943443054498</v>
      </c>
      <c r="D70" s="20">
        <v>6.3010228852112196</v>
      </c>
      <c r="E70" s="20">
        <v>7.6625270672324897</v>
      </c>
      <c r="F70" s="20">
        <v>0</v>
      </c>
      <c r="G70" s="20">
        <v>8.1118387130801004</v>
      </c>
      <c r="H70" s="20">
        <v>0</v>
      </c>
      <c r="I70" s="18">
        <v>6.3392724656780697</v>
      </c>
    </row>
    <row r="71" spans="1:9" ht="17" customHeight="1">
      <c r="A71" s="4" t="s">
        <v>16</v>
      </c>
      <c r="B71" s="20">
        <v>2.4826101829872802</v>
      </c>
      <c r="C71" s="20">
        <v>1.64578284816204</v>
      </c>
      <c r="D71" s="20">
        <v>6.7298637158813301</v>
      </c>
      <c r="E71" s="20">
        <v>7.6625270672324897</v>
      </c>
      <c r="F71" s="20">
        <v>0</v>
      </c>
      <c r="G71" s="20">
        <v>7.9475982020096803</v>
      </c>
      <c r="H71" s="20">
        <v>0</v>
      </c>
      <c r="I71" s="18">
        <v>6.4799405206239298</v>
      </c>
    </row>
    <row r="72" spans="1:9" ht="17" customHeight="1" thickBot="1">
      <c r="A72" s="14" t="s">
        <v>17</v>
      </c>
      <c r="B72" s="21">
        <v>2.4826101829872802</v>
      </c>
      <c r="C72" s="21">
        <v>2.9569410245920098</v>
      </c>
      <c r="D72" s="21">
        <v>5.9569125586797202</v>
      </c>
      <c r="E72" s="21">
        <v>7.8138333296535096</v>
      </c>
      <c r="F72" s="21">
        <v>0</v>
      </c>
      <c r="G72" s="21">
        <v>7.9786795518297398</v>
      </c>
      <c r="H72" s="21">
        <v>0</v>
      </c>
      <c r="I72" s="22">
        <v>6.2452219886393001</v>
      </c>
    </row>
    <row r="73" spans="1:9" ht="16" thickBot="1">
      <c r="A73" s="11" t="s">
        <v>0</v>
      </c>
      <c r="B73" s="12"/>
      <c r="C73" s="12"/>
      <c r="D73" s="12"/>
      <c r="E73" s="13"/>
      <c r="F73" s="13"/>
      <c r="G73" s="13"/>
      <c r="H73" s="13"/>
      <c r="I73" s="13"/>
    </row>
    <row r="74" spans="1:9" s="8" customFormat="1" ht="15" customHeight="1">
      <c r="A74" s="28" t="s">
        <v>1</v>
      </c>
      <c r="B74" s="28"/>
      <c r="C74" s="28"/>
      <c r="D74" s="28"/>
      <c r="E74" s="28"/>
      <c r="F74" s="28"/>
      <c r="G74" s="28"/>
      <c r="H74" s="28"/>
      <c r="I74" s="28"/>
    </row>
    <row r="75" spans="1:9" s="8" customFormat="1" ht="75" customHeight="1">
      <c r="A75" s="26" t="s">
        <v>2</v>
      </c>
      <c r="B75" s="15" t="s">
        <v>3</v>
      </c>
      <c r="C75" s="15" t="s">
        <v>4</v>
      </c>
      <c r="D75" s="15" t="s">
        <v>5</v>
      </c>
      <c r="E75" s="15" t="s">
        <v>6</v>
      </c>
      <c r="F75" s="16" t="s">
        <v>7</v>
      </c>
      <c r="G75" s="15" t="s">
        <v>8</v>
      </c>
      <c r="H75" s="15" t="s">
        <v>9</v>
      </c>
      <c r="I75" s="15" t="s">
        <v>10</v>
      </c>
    </row>
    <row r="76" spans="1:9" s="8" customFormat="1" ht="15" customHeight="1">
      <c r="A76" s="27"/>
      <c r="B76" s="17">
        <v>0.718719005659746</v>
      </c>
      <c r="C76" s="17">
        <v>0.95063181151140896</v>
      </c>
      <c r="D76" s="17">
        <v>0.34905942836265103</v>
      </c>
      <c r="E76" s="17">
        <v>1.5867144299335698E-2</v>
      </c>
      <c r="F76" s="17">
        <v>4.0699871769623304</v>
      </c>
      <c r="G76" s="17">
        <v>0</v>
      </c>
      <c r="H76" s="17">
        <v>0</v>
      </c>
      <c r="I76" s="17">
        <f>SUM(B76:H76)</f>
        <v>6.1042645667954716</v>
      </c>
    </row>
    <row r="77" spans="1:9" ht="17" customHeight="1">
      <c r="A77" s="4" t="s">
        <v>18</v>
      </c>
      <c r="B77" s="20">
        <v>2.4826101829872802</v>
      </c>
      <c r="C77" s="20">
        <v>3.2549256469783998</v>
      </c>
      <c r="D77" s="20">
        <v>4.8101272377545401</v>
      </c>
      <c r="E77" s="20">
        <v>7.8138333296535096</v>
      </c>
      <c r="F77" s="20">
        <v>0</v>
      </c>
      <c r="G77" s="20">
        <v>7.8847532111834902</v>
      </c>
      <c r="H77" s="20">
        <v>0</v>
      </c>
      <c r="I77" s="18">
        <v>5.7078853227538602</v>
      </c>
    </row>
    <row r="78" spans="1:9" ht="17" customHeight="1">
      <c r="A78" s="4" t="s">
        <v>19</v>
      </c>
      <c r="B78" s="20">
        <v>2.4826101829872802</v>
      </c>
      <c r="C78" s="20">
        <v>2.0916136106379399</v>
      </c>
      <c r="D78" s="20">
        <v>5.58598607090246</v>
      </c>
      <c r="E78" s="20">
        <v>7.8138333296535096</v>
      </c>
      <c r="F78" s="20">
        <v>0</v>
      </c>
      <c r="G78" s="20">
        <v>-0.95273526369363803</v>
      </c>
      <c r="H78" s="20">
        <v>0</v>
      </c>
      <c r="I78" s="18">
        <v>5.4762724096164801</v>
      </c>
    </row>
    <row r="79" spans="1:9" ht="17" customHeight="1">
      <c r="A79" s="4" t="s">
        <v>20</v>
      </c>
      <c r="B79" s="20">
        <v>2.4826101829872802</v>
      </c>
      <c r="C79" s="20">
        <v>2.46218177128537</v>
      </c>
      <c r="D79" s="20">
        <v>6.6695047931414102</v>
      </c>
      <c r="E79" s="20">
        <v>7.8138333296535096</v>
      </c>
      <c r="F79" s="20">
        <v>0</v>
      </c>
      <c r="G79" s="20">
        <v>-0.69826413590039504</v>
      </c>
      <c r="H79" s="20">
        <v>-0.203764789367544</v>
      </c>
      <c r="I79" s="18">
        <v>6.01948752437014</v>
      </c>
    </row>
    <row r="80" spans="1:9" ht="17" customHeight="1">
      <c r="A80" s="4" t="s">
        <v>21</v>
      </c>
      <c r="B80" s="20">
        <v>2.4826101829872802</v>
      </c>
      <c r="C80" s="20">
        <v>1.82518545417214</v>
      </c>
      <c r="D80" s="20">
        <v>8.2932686404941496</v>
      </c>
      <c r="E80" s="20">
        <v>7.8138333296535096</v>
      </c>
      <c r="F80" s="20">
        <v>0</v>
      </c>
      <c r="G80" s="20">
        <v>-1.1054051220868799</v>
      </c>
      <c r="H80" s="20">
        <v>-0.203764789367544</v>
      </c>
      <c r="I80" s="18">
        <v>6.7210881683164203</v>
      </c>
    </row>
    <row r="81" spans="1:9" ht="17" customHeight="1" thickBot="1">
      <c r="A81" s="14" t="s">
        <v>22</v>
      </c>
      <c r="B81" s="21">
        <v>2.4826101829872802</v>
      </c>
      <c r="C81" s="21">
        <v>2.1088746380348402</v>
      </c>
      <c r="D81" s="21">
        <v>7.6011592019909102</v>
      </c>
      <c r="E81" s="21">
        <v>7.8138333296535096</v>
      </c>
      <c r="F81" s="21">
        <v>0</v>
      </c>
      <c r="G81" s="21">
        <v>-1.9078350324137701</v>
      </c>
      <c r="H81" s="21">
        <v>-0.203764789367544</v>
      </c>
      <c r="I81" s="22">
        <v>6.3614179126180597</v>
      </c>
    </row>
    <row r="82" spans="1:9" ht="19" hidden="1" customHeight="1">
      <c r="A82" s="2">
        <v>2016</v>
      </c>
      <c r="B82" s="3">
        <f>AVERAGE(B83:B94)</f>
        <v>8.5198915918434022</v>
      </c>
      <c r="C82" s="3">
        <f t="shared" ref="C82:I82" si="5">AVERAGE(C83:C94)</f>
        <v>4.1506155074556181</v>
      </c>
      <c r="D82" s="3">
        <f t="shared" si="5"/>
        <v>0.85484323848730026</v>
      </c>
      <c r="E82" s="3">
        <f t="shared" si="5"/>
        <v>0.86860469780001492</v>
      </c>
      <c r="F82" s="3">
        <f t="shared" si="5"/>
        <v>0</v>
      </c>
      <c r="G82" s="3">
        <f t="shared" si="5"/>
        <v>2.7551675529765665</v>
      </c>
      <c r="H82" s="3">
        <f t="shared" si="5"/>
        <v>0</v>
      </c>
      <c r="I82" s="3">
        <f t="shared" si="5"/>
        <v>1.1481052611819977</v>
      </c>
    </row>
    <row r="83" spans="1:9" ht="19" hidden="1" customHeight="1">
      <c r="A83" s="4" t="s">
        <v>11</v>
      </c>
      <c r="B83" s="7">
        <v>17.039783183686801</v>
      </c>
      <c r="C83" s="7">
        <v>4.75089008558367</v>
      </c>
      <c r="D83" s="7">
        <v>2.9718507432865899</v>
      </c>
      <c r="E83" s="7">
        <v>1.7372093956000301</v>
      </c>
      <c r="F83" s="7">
        <v>0</v>
      </c>
      <c r="G83" s="7">
        <v>-0.19450569892890399</v>
      </c>
      <c r="H83" s="7">
        <v>0</v>
      </c>
      <c r="I83" s="3">
        <v>2.4040646473992799</v>
      </c>
    </row>
    <row r="84" spans="1:9" ht="19" hidden="1" customHeight="1">
      <c r="A84" s="4" t="s">
        <v>12</v>
      </c>
      <c r="B84" s="7">
        <v>17.039783183686801</v>
      </c>
      <c r="C84" s="7">
        <v>3.0417299185895299</v>
      </c>
      <c r="D84" s="7">
        <v>0.90861688027405996</v>
      </c>
      <c r="E84" s="7">
        <v>1.7372093956000301</v>
      </c>
      <c r="F84" s="7">
        <v>0</v>
      </c>
      <c r="G84" s="7">
        <v>-0.69953567796181604</v>
      </c>
      <c r="H84" s="7">
        <v>0</v>
      </c>
      <c r="I84" s="3">
        <v>1.29372417778739</v>
      </c>
    </row>
    <row r="85" spans="1:9" ht="19" hidden="1" customHeight="1">
      <c r="A85" s="4" t="s">
        <v>13</v>
      </c>
      <c r="B85" s="7">
        <v>17.039783183686801</v>
      </c>
      <c r="C85" s="7">
        <v>6.2928770254597097</v>
      </c>
      <c r="D85" s="7">
        <v>2.6470674852740999</v>
      </c>
      <c r="E85" s="7">
        <v>1.7372093956000301</v>
      </c>
      <c r="F85" s="7">
        <v>0</v>
      </c>
      <c r="G85" s="7">
        <v>-1.3780425144816999</v>
      </c>
      <c r="H85" s="7">
        <v>0</v>
      </c>
      <c r="I85" s="3">
        <v>2.2646526644480902</v>
      </c>
    </row>
    <row r="86" spans="1:9" ht="19" hidden="1" customHeight="1">
      <c r="A86" s="4" t="s">
        <v>14</v>
      </c>
      <c r="B86" s="7">
        <v>17.039783183686801</v>
      </c>
      <c r="C86" s="7">
        <v>6.0840637822132901</v>
      </c>
      <c r="D86" s="7">
        <v>6.5843405173629597</v>
      </c>
      <c r="E86" s="7">
        <v>1.7372093956000301</v>
      </c>
      <c r="F86" s="7">
        <v>0</v>
      </c>
      <c r="G86" s="7">
        <v>-1.91195620656911</v>
      </c>
      <c r="H86" s="7">
        <v>0</v>
      </c>
      <c r="I86" s="3">
        <v>4.0705801709684204</v>
      </c>
    </row>
    <row r="87" spans="1:9" ht="19" hidden="1" customHeight="1">
      <c r="A87" s="4" t="s">
        <v>15</v>
      </c>
      <c r="B87" s="7">
        <v>17.039783183686801</v>
      </c>
      <c r="C87" s="7">
        <v>5.7416956020216201</v>
      </c>
      <c r="D87" s="7">
        <v>6.0139309798844103</v>
      </c>
      <c r="E87" s="7">
        <v>1.7372093956000301</v>
      </c>
      <c r="F87" s="7">
        <v>0</v>
      </c>
      <c r="G87" s="7">
        <v>-2.1951363083556701</v>
      </c>
      <c r="H87" s="7">
        <v>0</v>
      </c>
      <c r="I87" s="3">
        <v>3.7675368204740201</v>
      </c>
    </row>
    <row r="88" spans="1:9" ht="19" hidden="1" customHeight="1">
      <c r="A88" s="4" t="s">
        <v>16</v>
      </c>
      <c r="B88" s="7">
        <v>17.039783183686801</v>
      </c>
      <c r="C88" s="7">
        <v>5.0451985390191503</v>
      </c>
      <c r="D88" s="7">
        <v>5.7148572371783297</v>
      </c>
      <c r="E88" s="7">
        <v>1.7372093956000301</v>
      </c>
      <c r="F88" s="7">
        <v>0</v>
      </c>
      <c r="G88" s="7">
        <v>-2.0549327643330799</v>
      </c>
      <c r="H88" s="7">
        <v>0</v>
      </c>
      <c r="I88" s="3">
        <v>3.5969268183977401</v>
      </c>
    </row>
    <row r="89" spans="1:9" ht="19" hidden="1" customHeight="1">
      <c r="A89" s="4" t="s">
        <v>17</v>
      </c>
      <c r="B89" s="6">
        <v>0</v>
      </c>
      <c r="C89" s="6">
        <v>3.95290057447597</v>
      </c>
      <c r="D89" s="6">
        <v>-3.71191974764066</v>
      </c>
      <c r="E89" s="6">
        <v>0</v>
      </c>
      <c r="F89" s="6">
        <v>0</v>
      </c>
      <c r="G89" s="6">
        <v>1.5208927032975601</v>
      </c>
      <c r="H89" s="6">
        <v>0</v>
      </c>
      <c r="I89" s="5">
        <v>-1.4775691096682799</v>
      </c>
    </row>
    <row r="90" spans="1:9" ht="19" hidden="1" customHeight="1">
      <c r="A90" s="4" t="s">
        <v>18</v>
      </c>
      <c r="B90" s="6">
        <v>0</v>
      </c>
      <c r="C90" s="6">
        <v>3.6532630081584898</v>
      </c>
      <c r="D90" s="6">
        <v>-4.61140486020102</v>
      </c>
      <c r="E90" s="6">
        <v>0</v>
      </c>
      <c r="F90" s="6">
        <v>0</v>
      </c>
      <c r="G90" s="6">
        <v>0.78676959201890995</v>
      </c>
      <c r="H90" s="6">
        <v>0</v>
      </c>
      <c r="I90" s="5">
        <v>-1.97580080859675</v>
      </c>
    </row>
    <row r="91" spans="1:9" ht="19" hidden="1" customHeight="1">
      <c r="A91" s="4" t="s">
        <v>19</v>
      </c>
      <c r="B91" s="6">
        <v>0</v>
      </c>
      <c r="C91" s="6">
        <v>3.4550463789410499</v>
      </c>
      <c r="D91" s="6">
        <v>-3.1653762063637001</v>
      </c>
      <c r="E91" s="6">
        <v>0</v>
      </c>
      <c r="F91" s="6">
        <v>0</v>
      </c>
      <c r="G91" s="6">
        <v>9.4933420476591301</v>
      </c>
      <c r="H91" s="6">
        <v>0</v>
      </c>
      <c r="I91" s="5">
        <v>-0.79672256666673003</v>
      </c>
    </row>
    <row r="92" spans="1:9" ht="19" hidden="1" customHeight="1">
      <c r="A92" s="4" t="s">
        <v>20</v>
      </c>
      <c r="B92" s="6">
        <v>0</v>
      </c>
      <c r="C92" s="6">
        <v>2.3980740080321401</v>
      </c>
      <c r="D92" s="6">
        <v>-3.06007982674529</v>
      </c>
      <c r="E92" s="6">
        <v>0</v>
      </c>
      <c r="F92" s="6">
        <v>0</v>
      </c>
      <c r="G92" s="6">
        <v>9.9426385972747298</v>
      </c>
      <c r="H92" s="6">
        <v>0</v>
      </c>
      <c r="I92" s="5">
        <v>-0.78047071798579304</v>
      </c>
    </row>
    <row r="93" spans="1:9" ht="19" hidden="1" customHeight="1">
      <c r="A93" s="4" t="s">
        <v>21</v>
      </c>
      <c r="B93" s="6">
        <v>0</v>
      </c>
      <c r="C93" s="6">
        <v>3.0042224964235098</v>
      </c>
      <c r="D93" s="6">
        <v>0.49744503389672601</v>
      </c>
      <c r="E93" s="6">
        <v>0</v>
      </c>
      <c r="F93" s="6">
        <v>0</v>
      </c>
      <c r="G93" s="6">
        <v>9.9192191841501494</v>
      </c>
      <c r="H93" s="6">
        <v>0</v>
      </c>
      <c r="I93" s="5">
        <v>0.97196952991229801</v>
      </c>
    </row>
    <row r="94" spans="1:9" ht="19" hidden="1" customHeight="1">
      <c r="A94" s="4" t="s">
        <v>22</v>
      </c>
      <c r="B94" s="6">
        <v>0</v>
      </c>
      <c r="C94" s="6">
        <v>2.3874246705492901</v>
      </c>
      <c r="D94" s="6">
        <v>-0.53120937435889903</v>
      </c>
      <c r="E94" s="6">
        <v>0</v>
      </c>
      <c r="F94" s="6">
        <v>0</v>
      </c>
      <c r="G94" s="6">
        <v>9.8332576819486004</v>
      </c>
      <c r="H94" s="6">
        <v>0</v>
      </c>
      <c r="I94" s="5">
        <v>0.43837150771428601</v>
      </c>
    </row>
    <row r="95" spans="1:9" s="9" customFormat="1" ht="19" customHeight="1">
      <c r="A95" s="9" t="s">
        <v>23</v>
      </c>
      <c r="B95" s="10"/>
      <c r="C95" s="10"/>
      <c r="D95" s="10"/>
      <c r="E95" s="10"/>
      <c r="F95" s="10"/>
      <c r="G95" s="10"/>
      <c r="H95" s="10"/>
      <c r="I95" s="10"/>
    </row>
  </sheetData>
  <mergeCells count="8">
    <mergeCell ref="A50:A51"/>
    <mergeCell ref="A74:I74"/>
    <mergeCell ref="A75:A76"/>
    <mergeCell ref="A2:I2"/>
    <mergeCell ref="A3:A4"/>
    <mergeCell ref="A24:I24"/>
    <mergeCell ref="A25:A26"/>
    <mergeCell ref="A49:I4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16.5</vt:lpstr>
      <vt:lpstr>'Tab 16.5'!Print_Area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2022-09-29T07:55:27Z</cp:lastPrinted>
  <dcterms:created xsi:type="dcterms:W3CDTF">2013-09-20T04:35:00Z</dcterms:created>
  <dcterms:modified xsi:type="dcterms:W3CDTF">2022-10-17T05:47:14Z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F071BA265001435591650EE73397F2DF</vt:lpwstr>
  </property>
  <property fmtid="{D5CDD505-2E9C-101B-9397-08002B2CF9AE}" pid="3" name="KSOProductBuildVer">
    <vt:lpwstr>2057-11.2.0.11191</vt:lpwstr>
  </property>
</Properties>
</file>